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FEEEM RESPALDO\ESTADOS FINANCIEROS\2020\DICIEMBRE 2020\"/>
    </mc:Choice>
  </mc:AlternateContent>
  <xr:revisionPtr revIDLastSave="0" documentId="8_{2C5FE280-C008-431A-BEF1-4B2A385169FE}" xr6:coauthVersionLast="45" xr6:coauthVersionMax="45" xr10:uidLastSave="{00000000-0000-0000-0000-000000000000}"/>
  <bookViews>
    <workbookView xWindow="-120" yWindow="-120" windowWidth="20730" windowHeight="11160" xr2:uid="{7C1AB1D7-AA56-4479-9359-B0ADB4261E8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2" i="1" l="1"/>
  <c r="L36" i="1"/>
  <c r="K36" i="1"/>
  <c r="L29" i="1"/>
  <c r="K29" i="1"/>
  <c r="L25" i="1"/>
  <c r="K25" i="1"/>
  <c r="K24" i="1"/>
  <c r="H75" i="1"/>
  <c r="H11" i="1"/>
  <c r="G11" i="1"/>
  <c r="B8" i="1"/>
  <c r="G75" i="1" l="1"/>
</calcChain>
</file>

<file path=xl/sharedStrings.xml><?xml version="1.0" encoding="utf-8"?>
<sst xmlns="http://schemas.openxmlformats.org/spreadsheetml/2006/main" count="55" uniqueCount="49">
  <si>
    <t>COMISION DE FERIAS, EXPOSICIONES Y EVENTOS DEL ESTADO DE MICHOACAN</t>
  </si>
  <si>
    <t>ESTADO DE FLUJO DE EFECTIVO</t>
  </si>
  <si>
    <t>(CIFRAS EN PESOS)</t>
  </si>
  <si>
    <t>CONCEPTO</t>
  </si>
  <si>
    <t>FLUJOS DE EFECTIVO DE LAS ACTIVIDADES DE LA OPERACIÓN</t>
  </si>
  <si>
    <t>Origen</t>
  </si>
  <si>
    <t>Ingresos de Gestión</t>
  </si>
  <si>
    <t>Ingresos por Ventas de Bienes y Servicios</t>
  </si>
  <si>
    <t>Ingresos por Servicios de Garantías</t>
  </si>
  <si>
    <t>Participaciones, Aportaciones, Transferencias, Asignaciones y Otras Ayudas</t>
  </si>
  <si>
    <t>Transferencias</t>
  </si>
  <si>
    <t>Ingresos Financieros</t>
  </si>
  <si>
    <t>Otros Origenes de Operación</t>
  </si>
  <si>
    <t>Derechos a Recibir Efectivo o Equivalentes</t>
  </si>
  <si>
    <t>Derechos a Recibir Bienes y Servicios</t>
  </si>
  <si>
    <t>Derechos a Recibir Efectivo o Equivalentes a Largo Plazo</t>
  </si>
  <si>
    <t>Aplicación</t>
  </si>
  <si>
    <t>Gastos de Funcionamiento</t>
  </si>
  <si>
    <t>Servicios Personales</t>
  </si>
  <si>
    <t>Materiales y Suministros</t>
  </si>
  <si>
    <t>Servicios Generales</t>
  </si>
  <si>
    <t>Otras Aplicaciones de Operación</t>
  </si>
  <si>
    <t>Otros Activos Circulantes</t>
  </si>
  <si>
    <t>Flujos netos de Efectivo por Actividades de Operación</t>
  </si>
  <si>
    <t>FLUJOS DE EFECTIVO DE LAS ACTIVIDADES DE INVERSION</t>
  </si>
  <si>
    <t>Resultados de Ejercicios Anteriores</t>
  </si>
  <si>
    <t>Bienes Muelbes</t>
  </si>
  <si>
    <t xml:space="preserve">Bienes Inmuebles y Muebles </t>
  </si>
  <si>
    <t>Activos Intangibles</t>
  </si>
  <si>
    <t>Aportaciones de capital</t>
  </si>
  <si>
    <t>Disminucion de Patrimonio</t>
  </si>
  <si>
    <t>Otras Aplicaciones de Inversión</t>
  </si>
  <si>
    <t>Rectificación de Resultados de Ejercicios Anteriores</t>
  </si>
  <si>
    <t>Flujos netos de Efectivo por Actividades de Inversión</t>
  </si>
  <si>
    <t>Flujo de Efectivo de las Actividades de Financiamiento</t>
  </si>
  <si>
    <t>Otros Origenes de Financiamiento</t>
  </si>
  <si>
    <t>Otras Aplicaciones de Financiamiento</t>
  </si>
  <si>
    <t>Otros Pasivos a Corto Plazo</t>
  </si>
  <si>
    <t>Ingresos Cobrados por Adelantado</t>
  </si>
  <si>
    <t>Fondos y Bienes de Terceros en Gtía. y/o Admón. a Largo Plazo</t>
  </si>
  <si>
    <t>Flujos netos de Efectivo por Actividades de Financiamiento</t>
  </si>
  <si>
    <t>(1+2+3)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</si>
  <si>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</si>
  <si>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</si>
  <si>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Período</t>
  </si>
  <si>
    <t>BAJO PROTESTA DE DECIR VERDAD DECLARAMOS QUE LOS ESTADOS FINANCIEROS Y SUS NOTAS,</t>
  </si>
  <si>
    <t xml:space="preserve"> SON RAZONABLEMENTE CORRECTOS Y SON RESPONSABILIDAD DEL EMISOR</t>
  </si>
  <si>
    <t>LIC. SERGIO GARCIA LARA</t>
  </si>
  <si>
    <t>APODERADO  LEGAL DEL LIQUIDADOR DE LA COFEEEM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</si>
</sst>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-0.249977111117893"/>
      <name val="Arial Narrow"/>
      <family val="2"/>
    </font>
    <font>
      <b/>
      <sz val="12"/>
      <name val="Calibri"/>
      <family val="2"/>
      <scheme val="minor"/>
    </font>
    <font>
      <sz val="10"/>
      <name val="Arial Narrow"/>
      <family val="2"/>
    </font>
    <font>
      <b/>
      <sz val="11"/>
      <color theme="3" tint="-0.249977111117893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u/>
      <sz val="11"/>
      <color theme="3" tint="-0.249977111117893"/>
      <name val="Arial Narrow"/>
      <family val="2"/>
    </font>
    <font>
      <u/>
      <sz val="11"/>
      <color theme="3" tint="-0.249977111117893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1"/>
      <color theme="3" tint="-0.249977111117893"/>
      <name val="Arial Narrow"/>
      <family val="2"/>
    </font>
    <font>
      <sz val="11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2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10" fillId="0" borderId="0" xfId="2" applyNumberFormat="1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3" fontId="7" fillId="0" borderId="0" xfId="2" applyNumberFormat="1" applyFont="1" applyFill="1" applyBorder="1"/>
    <xf numFmtId="3" fontId="7" fillId="0" borderId="0" xfId="0" applyNumberFormat="1" applyFont="1"/>
    <xf numFmtId="0" fontId="5" fillId="0" borderId="0" xfId="0" applyFont="1"/>
    <xf numFmtId="4" fontId="9" fillId="0" borderId="0" xfId="2" applyNumberFormat="1" applyFont="1" applyFill="1" applyBorder="1"/>
    <xf numFmtId="4" fontId="13" fillId="0" borderId="0" xfId="2" applyNumberFormat="1" applyFont="1" applyFill="1" applyBorder="1"/>
    <xf numFmtId="4" fontId="4" fillId="0" borderId="0" xfId="0" applyNumberFormat="1" applyFont="1"/>
    <xf numFmtId="3" fontId="4" fillId="0" borderId="0" xfId="0" applyNumberFormat="1" applyFont="1"/>
    <xf numFmtId="0" fontId="9" fillId="0" borderId="0" xfId="0" applyFont="1"/>
    <xf numFmtId="4" fontId="7" fillId="0" borderId="0" xfId="2" applyNumberFormat="1" applyFont="1" applyFill="1" applyBorder="1"/>
    <xf numFmtId="4" fontId="7" fillId="0" borderId="0" xfId="0" applyNumberFormat="1" applyFont="1"/>
    <xf numFmtId="43" fontId="4" fillId="0" borderId="0" xfId="1" applyFont="1" applyFill="1" applyBorder="1"/>
    <xf numFmtId="0" fontId="6" fillId="0" borderId="0" xfId="0" applyFont="1"/>
    <xf numFmtId="0" fontId="14" fillId="0" borderId="0" xfId="0" applyFont="1"/>
    <xf numFmtId="3" fontId="7" fillId="0" borderId="0" xfId="2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center"/>
    </xf>
    <xf numFmtId="0" fontId="15" fillId="0" borderId="0" xfId="0" applyFont="1"/>
    <xf numFmtId="4" fontId="5" fillId="0" borderId="0" xfId="2" applyNumberFormat="1" applyFont="1" applyFill="1" applyBorder="1" applyAlignment="1">
      <alignment horizontal="right"/>
    </xf>
    <xf numFmtId="4" fontId="9" fillId="0" borderId="0" xfId="0" applyNumberFormat="1" applyFont="1"/>
    <xf numFmtId="3" fontId="7" fillId="0" borderId="0" xfId="2" applyNumberFormat="1" applyFont="1" applyFill="1" applyBorder="1" applyAlignment="1">
      <alignment horizontal="center"/>
    </xf>
    <xf numFmtId="4" fontId="16" fillId="0" borderId="0" xfId="2" applyNumberFormat="1" applyFont="1" applyFill="1" applyBorder="1"/>
    <xf numFmtId="4" fontId="9" fillId="0" borderId="0" xfId="2" applyNumberFormat="1" applyFont="1" applyFill="1" applyBorder="1" applyAlignment="1">
      <alignment horizontal="right"/>
    </xf>
    <xf numFmtId="4" fontId="9" fillId="0" borderId="0" xfId="2" applyNumberFormat="1" applyFont="1" applyFill="1" applyBorder="1" applyAlignment="1">
      <alignment horizontal="center"/>
    </xf>
    <xf numFmtId="4" fontId="4" fillId="0" borderId="0" xfId="1" applyNumberFormat="1" applyFont="1" applyFill="1" applyBorder="1"/>
    <xf numFmtId="4" fontId="17" fillId="2" borderId="0" xfId="2" applyNumberFormat="1" applyFont="1" applyFill="1" applyBorder="1"/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1" fontId="4" fillId="0" borderId="0" xfId="0" applyNumberFormat="1" applyFont="1"/>
    <xf numFmtId="3" fontId="4" fillId="0" borderId="0" xfId="2" applyNumberFormat="1" applyFont="1" applyFill="1" applyBorder="1"/>
    <xf numFmtId="0" fontId="19" fillId="0" borderId="1" xfId="0" applyFont="1" applyBorder="1"/>
    <xf numFmtId="0" fontId="4" fillId="0" borderId="1" xfId="0" applyFont="1" applyBorder="1"/>
    <xf numFmtId="3" fontId="4" fillId="0" borderId="0" xfId="2" applyNumberFormat="1" applyFont="1" applyBorder="1"/>
    <xf numFmtId="0" fontId="2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</xdr:row>
      <xdr:rowOff>9525</xdr:rowOff>
    </xdr:from>
    <xdr:to>
      <xdr:col>7</xdr:col>
      <xdr:colOff>942975</xdr:colOff>
      <xdr:row>5</xdr:row>
      <xdr:rowOff>9525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F451779-8CE8-48E5-8494-E66BB7A6B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171450"/>
          <a:ext cx="9334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485775</xdr:colOff>
      <xdr:row>4</xdr:row>
      <xdr:rowOff>127320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BF883DCA-326B-43DE-9581-9CB9D4A5F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0" y="161925"/>
          <a:ext cx="1095375" cy="641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BALANZA DE COMPROB ACUM"/>
      <sheetName val="BALANCE NVO"/>
      <sheetName val="RESULTADOS"/>
      <sheetName val="flujo nvo"/>
      <sheetName val="origen  20 - 19"/>
      <sheetName val="ORIGEN 19 - 18"/>
      <sheetName val="ACTIVO"/>
      <sheetName val="PASIVOS"/>
      <sheetName val="PASIVO CONTINGENTE"/>
      <sheetName val="EVH1"/>
      <sheetName val="INGRESOS"/>
      <sheetName val="CONCIL INGRESOS"/>
      <sheetName val="EGRESOS"/>
      <sheetName val="EGRESOS OBJETO DEL GTO"/>
      <sheetName val="EGRESOS CLASIF ECONOMICA"/>
      <sheetName val="AVANC FUNC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>
        <row r="26">
          <cell r="L26">
            <v>0</v>
          </cell>
          <cell r="N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A4" t="str">
            <v>DEL 1o. DE ENERO AL 31 DE DICIEMBRE DE 2020</v>
          </cell>
        </row>
        <row r="8">
          <cell r="A8" t="str">
            <v>DICIEMBRE  2020</v>
          </cell>
          <cell r="C8" t="str">
            <v>DICIEMBRE 2019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ECB16-84C5-4348-8DAE-C1EFD406CC15}">
  <dimension ref="A3:M82"/>
  <sheetViews>
    <sheetView tabSelected="1" topLeftCell="A53" workbookViewId="0">
      <selection activeCell="H65" sqref="H65"/>
    </sheetView>
  </sheetViews>
  <sheetFormatPr baseColWidth="10" defaultRowHeight="12.75" x14ac:dyDescent="0.2"/>
  <cols>
    <col min="1" max="1" width="6.42578125" style="1" bestFit="1" customWidth="1"/>
    <col min="2" max="2" width="2.7109375" style="4" customWidth="1"/>
    <col min="3" max="3" width="11.42578125" style="4"/>
    <col min="4" max="4" width="20.5703125" style="4" customWidth="1"/>
    <col min="5" max="5" width="11.42578125" style="4"/>
    <col min="6" max="6" width="24.5703125" style="4" customWidth="1"/>
    <col min="7" max="7" width="14.42578125" style="47" customWidth="1"/>
    <col min="8" max="8" width="14.42578125" style="22" customWidth="1"/>
    <col min="9" max="9" width="13.28515625" style="4" bestFit="1" customWidth="1"/>
    <col min="10" max="11" width="12" style="4" bestFit="1" customWidth="1"/>
    <col min="12" max="16384" width="11.42578125" style="4"/>
  </cols>
  <sheetData>
    <row r="3" spans="1:11" ht="30.75" customHeight="1" x14ac:dyDescent="0.2">
      <c r="B3" s="2"/>
      <c r="C3" s="2"/>
      <c r="D3" s="3" t="s">
        <v>0</v>
      </c>
      <c r="E3" s="3"/>
      <c r="F3" s="3"/>
      <c r="G3" s="3"/>
      <c r="H3" s="2"/>
    </row>
    <row r="4" spans="1:11" ht="12.75" customHeight="1" x14ac:dyDescent="0.2">
      <c r="B4" s="2"/>
      <c r="C4" s="2"/>
      <c r="D4" s="2"/>
      <c r="E4" s="2"/>
      <c r="F4" s="2"/>
      <c r="G4" s="2"/>
      <c r="H4" s="2"/>
    </row>
    <row r="5" spans="1:11" ht="12.75" customHeight="1" x14ac:dyDescent="0.2">
      <c r="B5" s="2"/>
      <c r="C5" s="2"/>
      <c r="D5" s="2"/>
      <c r="E5" s="2"/>
      <c r="F5" s="2"/>
      <c r="G5" s="2"/>
      <c r="H5" s="2"/>
    </row>
    <row r="6" spans="1:11" ht="12.75" customHeight="1" x14ac:dyDescent="0.2">
      <c r="B6" s="2"/>
      <c r="C6" s="2"/>
      <c r="D6" s="2"/>
      <c r="E6" s="2"/>
      <c r="F6" s="2"/>
      <c r="G6" s="2"/>
      <c r="H6" s="2"/>
    </row>
    <row r="7" spans="1:11" s="7" customFormat="1" ht="16.5" x14ac:dyDescent="0.3">
      <c r="A7" s="5"/>
      <c r="B7" s="6" t="s">
        <v>1</v>
      </c>
      <c r="C7" s="6"/>
      <c r="D7" s="6"/>
      <c r="E7" s="6"/>
      <c r="F7" s="6"/>
      <c r="G7" s="6"/>
      <c r="H7" s="6"/>
    </row>
    <row r="8" spans="1:11" s="7" customFormat="1" ht="16.5" x14ac:dyDescent="0.3">
      <c r="A8" s="5"/>
      <c r="B8" s="6" t="str">
        <f>+[1]FECHAS!A4</f>
        <v>DEL 1o. DE ENERO AL 31 DE DICIEMBRE DE 2020</v>
      </c>
      <c r="C8" s="6"/>
      <c r="D8" s="6"/>
      <c r="E8" s="6"/>
      <c r="F8" s="6"/>
      <c r="G8" s="6"/>
      <c r="H8" s="6"/>
    </row>
    <row r="9" spans="1:11" s="7" customFormat="1" ht="16.5" x14ac:dyDescent="0.3">
      <c r="A9" s="5"/>
      <c r="B9" s="8" t="s">
        <v>2</v>
      </c>
      <c r="C9" s="8"/>
      <c r="D9" s="8"/>
      <c r="E9" s="8"/>
      <c r="F9" s="8"/>
      <c r="G9" s="8"/>
      <c r="H9" s="8"/>
    </row>
    <row r="10" spans="1:11" x14ac:dyDescent="0.2">
      <c r="G10" s="4"/>
      <c r="H10" s="4"/>
    </row>
    <row r="11" spans="1:11" ht="34.5" customHeight="1" x14ac:dyDescent="0.3">
      <c r="B11" s="9" t="s">
        <v>3</v>
      </c>
      <c r="C11" s="9"/>
      <c r="D11" s="9"/>
      <c r="E11" s="9"/>
      <c r="F11" s="9"/>
      <c r="G11" s="10" t="str">
        <f>+[1]FECHAS!A8</f>
        <v>DICIEMBRE  2020</v>
      </c>
      <c r="H11" s="11" t="str">
        <f>+[1]FECHAS!C8</f>
        <v>DICIEMBRE 2019</v>
      </c>
    </row>
    <row r="12" spans="1:11" ht="16.5" x14ac:dyDescent="0.3">
      <c r="B12" s="12"/>
      <c r="C12" s="12"/>
      <c r="D12" s="12"/>
      <c r="E12" s="12"/>
      <c r="F12" s="12"/>
      <c r="G12" s="13"/>
      <c r="H12" s="13"/>
    </row>
    <row r="13" spans="1:11" ht="16.5" x14ac:dyDescent="0.3">
      <c r="B13" s="14" t="s">
        <v>4</v>
      </c>
      <c r="C13" s="15"/>
      <c r="D13" s="15"/>
      <c r="E13" s="15"/>
      <c r="F13" s="15"/>
      <c r="G13" s="16"/>
      <c r="H13" s="17"/>
    </row>
    <row r="14" spans="1:11" ht="16.5" x14ac:dyDescent="0.3">
      <c r="B14" s="18" t="s">
        <v>5</v>
      </c>
      <c r="C14" s="7"/>
      <c r="D14" s="7"/>
      <c r="E14" s="7"/>
      <c r="F14" s="7"/>
      <c r="G14" s="19">
        <v>573.17000000000007</v>
      </c>
      <c r="H14" s="19">
        <v>2037240.8700000003</v>
      </c>
      <c r="I14" s="20"/>
      <c r="J14" s="21"/>
      <c r="K14" s="22"/>
    </row>
    <row r="15" spans="1:11" ht="16.5" hidden="1" x14ac:dyDescent="0.3">
      <c r="B15" s="23" t="s">
        <v>6</v>
      </c>
      <c r="C15" s="7"/>
      <c r="D15" s="7"/>
      <c r="E15" s="7"/>
      <c r="F15" s="7"/>
      <c r="G15" s="24"/>
      <c r="H15" s="25"/>
      <c r="I15" s="21"/>
      <c r="J15" s="21"/>
    </row>
    <row r="16" spans="1:11" ht="16.5" hidden="1" x14ac:dyDescent="0.3">
      <c r="B16" s="7"/>
      <c r="C16" s="7" t="s">
        <v>7</v>
      </c>
      <c r="D16" s="7"/>
      <c r="E16" s="7"/>
      <c r="F16" s="7"/>
      <c r="G16" s="24">
        <v>0</v>
      </c>
      <c r="H16" s="25">
        <v>0</v>
      </c>
      <c r="I16" s="21"/>
      <c r="J16" s="21"/>
      <c r="K16" s="26"/>
    </row>
    <row r="17" spans="2:12" ht="16.5" hidden="1" x14ac:dyDescent="0.3">
      <c r="B17" s="7"/>
      <c r="C17" s="7" t="s">
        <v>8</v>
      </c>
      <c r="D17" s="7"/>
      <c r="E17" s="7"/>
      <c r="F17" s="7"/>
      <c r="G17" s="24" t="e">
        <v>#REF!</v>
      </c>
      <c r="H17" s="25" t="e">
        <v>#REF!</v>
      </c>
      <c r="I17" s="21"/>
      <c r="J17" s="21"/>
      <c r="K17" s="26"/>
    </row>
    <row r="18" spans="2:12" ht="16.5" hidden="1" x14ac:dyDescent="0.3">
      <c r="B18" s="27" t="s">
        <v>9</v>
      </c>
      <c r="C18" s="7"/>
      <c r="D18" s="7"/>
      <c r="E18" s="7"/>
      <c r="F18" s="7"/>
      <c r="G18" s="24"/>
      <c r="H18" s="25"/>
      <c r="I18" s="21"/>
      <c r="J18" s="21"/>
      <c r="K18" s="26"/>
    </row>
    <row r="19" spans="2:12" ht="16.5" hidden="1" x14ac:dyDescent="0.3">
      <c r="B19" s="7"/>
      <c r="C19" s="28" t="s">
        <v>10</v>
      </c>
      <c r="D19" s="7"/>
      <c r="E19" s="7"/>
      <c r="F19" s="7"/>
      <c r="G19" s="24"/>
      <c r="H19" s="25"/>
      <c r="I19" s="21"/>
      <c r="J19" s="21"/>
      <c r="K19" s="26"/>
    </row>
    <row r="20" spans="2:12" ht="16.5" hidden="1" x14ac:dyDescent="0.3">
      <c r="B20" s="23"/>
      <c r="C20" s="7"/>
      <c r="D20" s="7"/>
      <c r="E20" s="7"/>
      <c r="F20" s="7"/>
      <c r="G20" s="24"/>
      <c r="H20" s="25"/>
      <c r="I20" s="21"/>
      <c r="J20" s="21"/>
      <c r="K20" s="26"/>
    </row>
    <row r="21" spans="2:12" ht="16.5" hidden="1" x14ac:dyDescent="0.3">
      <c r="B21" s="7"/>
      <c r="C21" s="7" t="s">
        <v>11</v>
      </c>
      <c r="D21" s="7"/>
      <c r="E21" s="7"/>
      <c r="F21" s="7"/>
      <c r="G21" s="24">
        <v>0</v>
      </c>
      <c r="H21" s="25">
        <v>0</v>
      </c>
      <c r="I21" s="21"/>
      <c r="J21" s="21"/>
      <c r="K21" s="26"/>
    </row>
    <row r="22" spans="2:12" ht="16.5" x14ac:dyDescent="0.3">
      <c r="B22" s="7"/>
      <c r="C22" s="7" t="s">
        <v>12</v>
      </c>
      <c r="D22" s="7"/>
      <c r="E22" s="7"/>
      <c r="F22" s="7"/>
      <c r="G22" s="24">
        <v>573.17000000000007</v>
      </c>
      <c r="H22" s="25">
        <v>2037240.8700000003</v>
      </c>
      <c r="I22" s="21"/>
      <c r="J22" s="21"/>
      <c r="K22" s="26"/>
    </row>
    <row r="23" spans="2:12" ht="16.5" x14ac:dyDescent="0.3">
      <c r="B23" s="23"/>
      <c r="C23" s="7"/>
      <c r="D23" s="7"/>
      <c r="E23" s="7"/>
      <c r="F23" s="7"/>
      <c r="G23" s="24"/>
      <c r="H23" s="25"/>
      <c r="I23" s="21"/>
      <c r="J23" s="21"/>
    </row>
    <row r="24" spans="2:12" ht="16.5" hidden="1" x14ac:dyDescent="0.3">
      <c r="B24" s="23"/>
      <c r="C24" s="7" t="s">
        <v>13</v>
      </c>
      <c r="D24" s="7"/>
      <c r="E24" s="7"/>
      <c r="F24" s="7"/>
      <c r="G24" s="25">
        <v>0</v>
      </c>
      <c r="H24" s="4"/>
      <c r="I24" s="21"/>
      <c r="J24" s="21"/>
      <c r="K24" s="16">
        <f>+'[1]origen  20 - 19'!J18</f>
        <v>0</v>
      </c>
      <c r="L24" s="17">
        <v>0</v>
      </c>
    </row>
    <row r="25" spans="2:12" ht="16.5" hidden="1" x14ac:dyDescent="0.3">
      <c r="B25" s="23"/>
      <c r="C25" s="7" t="s">
        <v>14</v>
      </c>
      <c r="D25" s="7"/>
      <c r="E25" s="7"/>
      <c r="F25" s="7"/>
      <c r="G25" s="25">
        <v>0</v>
      </c>
      <c r="H25" s="25">
        <v>0</v>
      </c>
      <c r="I25" s="21"/>
      <c r="J25" s="21"/>
      <c r="K25" s="16">
        <f>+'[1]origen  20 - 19'!J14</f>
        <v>0</v>
      </c>
      <c r="L25" s="17">
        <f>+'[1]ORIGEN 19 - 18'!K16</f>
        <v>0</v>
      </c>
    </row>
    <row r="26" spans="2:12" ht="16.5" hidden="1" x14ac:dyDescent="0.3">
      <c r="B26" s="23"/>
      <c r="C26" s="7" t="s">
        <v>15</v>
      </c>
      <c r="D26" s="7"/>
      <c r="E26" s="7"/>
      <c r="F26" s="7"/>
      <c r="G26" s="24">
        <v>0</v>
      </c>
      <c r="H26" s="25">
        <v>0</v>
      </c>
      <c r="I26" s="21"/>
      <c r="J26" s="21"/>
    </row>
    <row r="27" spans="2:12" ht="16.5" x14ac:dyDescent="0.3">
      <c r="B27" s="18" t="s">
        <v>16</v>
      </c>
      <c r="C27" s="7"/>
      <c r="D27" s="7"/>
      <c r="E27" s="7"/>
      <c r="F27" s="7"/>
      <c r="G27" s="19">
        <v>211431.61</v>
      </c>
      <c r="H27" s="19">
        <v>108343.73999999584</v>
      </c>
      <c r="I27" s="20"/>
      <c r="J27" s="21"/>
    </row>
    <row r="28" spans="2:12" ht="14.25" hidden="1" customHeight="1" x14ac:dyDescent="0.3">
      <c r="B28" s="23" t="s">
        <v>17</v>
      </c>
      <c r="C28" s="7"/>
      <c r="D28" s="7"/>
      <c r="E28" s="7"/>
      <c r="F28" s="7"/>
      <c r="G28" s="25"/>
      <c r="H28" s="25"/>
      <c r="I28" s="21"/>
      <c r="J28" s="21"/>
    </row>
    <row r="29" spans="2:12" ht="14.25" hidden="1" customHeight="1" x14ac:dyDescent="0.3">
      <c r="B29" s="7"/>
      <c r="C29" s="7" t="s">
        <v>18</v>
      </c>
      <c r="D29" s="7"/>
      <c r="E29" s="7"/>
      <c r="F29" s="7"/>
      <c r="G29" s="25">
        <v>0</v>
      </c>
      <c r="H29" s="25">
        <v>0</v>
      </c>
      <c r="I29" s="21"/>
      <c r="J29" s="21"/>
      <c r="K29" s="29">
        <f>+[1]RESULTADOS!N26</f>
        <v>0</v>
      </c>
      <c r="L29" s="17">
        <f>+[1]RESULTADOS!L26</f>
        <v>0</v>
      </c>
    </row>
    <row r="30" spans="2:12" ht="16.5" hidden="1" x14ac:dyDescent="0.3">
      <c r="B30" s="7"/>
      <c r="C30" s="7" t="s">
        <v>19</v>
      </c>
      <c r="D30" s="7"/>
      <c r="E30" s="7"/>
      <c r="F30" s="7"/>
      <c r="G30" s="30">
        <v>0</v>
      </c>
      <c r="H30" s="25">
        <v>0</v>
      </c>
      <c r="I30" s="21"/>
      <c r="J30" s="21"/>
    </row>
    <row r="31" spans="2:12" ht="16.5" hidden="1" x14ac:dyDescent="0.3">
      <c r="B31" s="7"/>
      <c r="C31" s="7" t="s">
        <v>20</v>
      </c>
      <c r="D31" s="7"/>
      <c r="E31" s="7"/>
      <c r="F31" s="7"/>
      <c r="G31" s="30">
        <v>0</v>
      </c>
      <c r="H31" s="25">
        <v>0</v>
      </c>
      <c r="I31" s="21"/>
      <c r="J31" s="21"/>
    </row>
    <row r="32" spans="2:12" ht="16.5" hidden="1" x14ac:dyDescent="0.3">
      <c r="B32" s="23"/>
      <c r="C32" s="7"/>
      <c r="D32" s="7"/>
      <c r="E32" s="7"/>
      <c r="F32" s="7"/>
      <c r="G32" s="30"/>
      <c r="H32" s="25"/>
      <c r="I32" s="21"/>
      <c r="J32" s="21"/>
    </row>
    <row r="33" spans="1:12" ht="16.5" x14ac:dyDescent="0.3">
      <c r="B33" s="7"/>
      <c r="C33" s="7" t="s">
        <v>21</v>
      </c>
      <c r="D33" s="7"/>
      <c r="E33" s="7"/>
      <c r="F33" s="7"/>
      <c r="G33" s="30">
        <v>211431.61</v>
      </c>
      <c r="H33" s="25">
        <v>108343.73999999584</v>
      </c>
      <c r="I33" s="21"/>
      <c r="J33" s="21"/>
    </row>
    <row r="34" spans="1:12" ht="16.5" hidden="1" x14ac:dyDescent="0.3">
      <c r="B34" s="23"/>
      <c r="C34" s="7"/>
      <c r="D34" s="7"/>
      <c r="E34" s="7"/>
      <c r="F34" s="7"/>
      <c r="G34" s="31"/>
      <c r="H34" s="25"/>
      <c r="I34" s="21"/>
      <c r="J34" s="21"/>
    </row>
    <row r="35" spans="1:12" ht="16.5" hidden="1" x14ac:dyDescent="0.3">
      <c r="B35" s="7"/>
      <c r="C35" s="7" t="s">
        <v>13</v>
      </c>
      <c r="D35" s="7"/>
      <c r="E35" s="7"/>
      <c r="F35" s="7"/>
      <c r="G35" s="30">
        <v>0</v>
      </c>
      <c r="H35" s="25">
        <v>0</v>
      </c>
      <c r="I35" s="21"/>
      <c r="J35" s="21"/>
    </row>
    <row r="36" spans="1:12" ht="16.5" hidden="1" x14ac:dyDescent="0.3">
      <c r="B36" s="7"/>
      <c r="C36" s="7" t="s">
        <v>22</v>
      </c>
      <c r="D36" s="7"/>
      <c r="E36" s="7"/>
      <c r="F36" s="7"/>
      <c r="G36" s="25">
        <v>0</v>
      </c>
      <c r="H36" s="25">
        <v>0</v>
      </c>
      <c r="I36" s="21"/>
      <c r="J36" s="21"/>
      <c r="K36" s="29">
        <f>+'[1]origen  20 - 19'!K15</f>
        <v>0</v>
      </c>
      <c r="L36" s="17">
        <f>+'[1]ORIGEN 19 - 18'!L17</f>
        <v>0</v>
      </c>
    </row>
    <row r="37" spans="1:12" ht="16.5" hidden="1" x14ac:dyDescent="0.3">
      <c r="B37" s="7"/>
      <c r="C37" s="7" t="s">
        <v>15</v>
      </c>
      <c r="D37" s="7"/>
      <c r="E37" s="7"/>
      <c r="F37" s="7"/>
      <c r="G37" s="30"/>
      <c r="H37" s="25">
        <v>0</v>
      </c>
      <c r="I37" s="21"/>
      <c r="J37" s="21"/>
    </row>
    <row r="38" spans="1:12" ht="16.5" x14ac:dyDescent="0.3">
      <c r="A38" s="1">
        <v>1</v>
      </c>
      <c r="B38" s="18" t="s">
        <v>23</v>
      </c>
      <c r="C38" s="32"/>
      <c r="D38" s="32"/>
      <c r="E38" s="32"/>
      <c r="F38" s="32"/>
      <c r="G38" s="19">
        <v>-210858.43999999997</v>
      </c>
      <c r="H38" s="19">
        <v>1928897.1300000045</v>
      </c>
      <c r="I38" s="21"/>
      <c r="J38" s="21"/>
    </row>
    <row r="39" spans="1:12" ht="16.5" x14ac:dyDescent="0.3">
      <c r="B39" s="18"/>
      <c r="C39" s="32"/>
      <c r="D39" s="32"/>
      <c r="E39" s="32"/>
      <c r="F39" s="32"/>
      <c r="G39" s="33"/>
      <c r="H39" s="33"/>
      <c r="I39" s="21"/>
      <c r="J39" s="21"/>
    </row>
    <row r="40" spans="1:12" ht="16.5" x14ac:dyDescent="0.3">
      <c r="B40" s="14" t="s">
        <v>24</v>
      </c>
      <c r="C40" s="7"/>
      <c r="D40" s="7"/>
      <c r="E40" s="7"/>
      <c r="F40" s="7"/>
      <c r="G40" s="25"/>
      <c r="H40" s="25"/>
      <c r="I40" s="21"/>
      <c r="J40" s="21"/>
    </row>
    <row r="41" spans="1:12" ht="16.5" x14ac:dyDescent="0.3">
      <c r="B41" s="18" t="s">
        <v>5</v>
      </c>
      <c r="C41" s="7"/>
      <c r="D41" s="7"/>
      <c r="E41" s="7"/>
      <c r="F41" s="7"/>
      <c r="G41" s="34">
        <v>0</v>
      </c>
      <c r="H41" s="34">
        <v>0</v>
      </c>
      <c r="I41" s="21"/>
      <c r="J41" s="21"/>
    </row>
    <row r="42" spans="1:12" ht="16.5" hidden="1" x14ac:dyDescent="0.3">
      <c r="B42" s="7" t="s">
        <v>25</v>
      </c>
      <c r="C42" s="7"/>
      <c r="D42" s="7"/>
      <c r="E42" s="7"/>
      <c r="F42" s="7"/>
      <c r="G42" s="25">
        <v>0</v>
      </c>
      <c r="H42" s="25">
        <v>0</v>
      </c>
      <c r="I42" s="21"/>
      <c r="J42" s="21"/>
      <c r="K42" s="17">
        <v>0</v>
      </c>
      <c r="L42" s="17">
        <f>+'[1]ORIGEN 19 - 18'!K43</f>
        <v>0</v>
      </c>
    </row>
    <row r="43" spans="1:12" ht="16.5" x14ac:dyDescent="0.3">
      <c r="B43" s="7" t="s">
        <v>26</v>
      </c>
      <c r="C43" s="7"/>
      <c r="D43" s="7"/>
      <c r="E43" s="7"/>
      <c r="F43" s="7"/>
      <c r="G43" s="25">
        <v>0</v>
      </c>
      <c r="H43" s="25">
        <v>0</v>
      </c>
      <c r="I43" s="21"/>
      <c r="J43" s="21"/>
      <c r="K43" s="17"/>
      <c r="L43" s="17"/>
    </row>
    <row r="44" spans="1:12" ht="16.5" x14ac:dyDescent="0.3">
      <c r="B44" s="23"/>
      <c r="C44" s="7"/>
      <c r="D44" s="7"/>
      <c r="E44" s="7"/>
      <c r="F44" s="7"/>
      <c r="G44" s="24"/>
      <c r="H44" s="25"/>
      <c r="I44" s="21"/>
      <c r="J44" s="21"/>
    </row>
    <row r="45" spans="1:12" ht="16.5" x14ac:dyDescent="0.3">
      <c r="B45" s="18" t="s">
        <v>16</v>
      </c>
      <c r="C45" s="7"/>
      <c r="D45" s="7"/>
      <c r="E45" s="7"/>
      <c r="F45" s="7"/>
      <c r="G45" s="19">
        <v>0</v>
      </c>
      <c r="H45" s="19">
        <v>2854.78</v>
      </c>
      <c r="I45" s="21"/>
      <c r="J45" s="21"/>
    </row>
    <row r="46" spans="1:12" ht="16.5" hidden="1" x14ac:dyDescent="0.3">
      <c r="B46" s="7" t="s">
        <v>27</v>
      </c>
      <c r="C46" s="23"/>
      <c r="D46" s="23"/>
      <c r="E46" s="7"/>
      <c r="F46" s="7"/>
      <c r="G46" s="25">
        <v>0</v>
      </c>
      <c r="H46" s="25">
        <v>0</v>
      </c>
      <c r="I46" s="21"/>
      <c r="J46" s="21"/>
      <c r="K46" s="29"/>
    </row>
    <row r="47" spans="1:12" ht="16.5" hidden="1" x14ac:dyDescent="0.3">
      <c r="B47" s="7" t="s">
        <v>28</v>
      </c>
      <c r="C47" s="23"/>
      <c r="D47" s="23"/>
      <c r="E47" s="7"/>
      <c r="F47" s="7"/>
      <c r="G47" s="25">
        <v>0</v>
      </c>
      <c r="H47" s="25">
        <v>0</v>
      </c>
      <c r="I47" s="21"/>
      <c r="J47" s="21"/>
      <c r="K47" s="29"/>
      <c r="L47" s="17"/>
    </row>
    <row r="48" spans="1:12" ht="16.5" hidden="1" x14ac:dyDescent="0.3">
      <c r="B48" s="7" t="s">
        <v>29</v>
      </c>
      <c r="C48" s="23"/>
      <c r="D48" s="23"/>
      <c r="E48" s="7"/>
      <c r="F48" s="7"/>
      <c r="G48" s="25"/>
      <c r="H48" s="25"/>
      <c r="I48" s="21"/>
      <c r="J48" s="21"/>
      <c r="K48" s="35"/>
      <c r="L48" s="17"/>
    </row>
    <row r="49" spans="1:12" ht="16.5" hidden="1" x14ac:dyDescent="0.3">
      <c r="B49" s="7" t="s">
        <v>30</v>
      </c>
      <c r="C49" s="23"/>
      <c r="D49" s="23"/>
      <c r="E49" s="7"/>
      <c r="F49" s="7"/>
      <c r="G49" s="25"/>
      <c r="H49" s="25"/>
      <c r="I49" s="21"/>
      <c r="J49" s="21"/>
      <c r="K49" s="35"/>
      <c r="L49" s="17"/>
    </row>
    <row r="50" spans="1:12" ht="16.5" x14ac:dyDescent="0.3">
      <c r="B50" s="7" t="s">
        <v>31</v>
      </c>
      <c r="C50" s="23"/>
      <c r="D50" s="23"/>
      <c r="E50" s="7"/>
      <c r="F50" s="7"/>
      <c r="G50" s="30">
        <v>0</v>
      </c>
      <c r="H50" s="25">
        <v>2854.78</v>
      </c>
      <c r="I50" s="21"/>
      <c r="J50" s="21"/>
      <c r="L50" s="17"/>
    </row>
    <row r="51" spans="1:12" ht="16.5" hidden="1" x14ac:dyDescent="0.3">
      <c r="B51" s="7" t="s">
        <v>32</v>
      </c>
      <c r="C51" s="23"/>
      <c r="D51" s="23"/>
      <c r="E51" s="7"/>
      <c r="F51" s="7"/>
      <c r="G51" s="25"/>
      <c r="H51" s="25">
        <v>0</v>
      </c>
      <c r="I51" s="21"/>
      <c r="J51" s="21"/>
    </row>
    <row r="52" spans="1:12" ht="16.5" x14ac:dyDescent="0.3">
      <c r="A52" s="1">
        <v>2</v>
      </c>
      <c r="B52" s="18" t="s">
        <v>33</v>
      </c>
      <c r="C52" s="7"/>
      <c r="D52" s="7"/>
      <c r="E52" s="7"/>
      <c r="F52" s="7"/>
      <c r="G52" s="19">
        <v>0</v>
      </c>
      <c r="H52" s="19">
        <v>-2854.78</v>
      </c>
      <c r="I52" s="21"/>
      <c r="J52" s="21"/>
    </row>
    <row r="53" spans="1:12" ht="16.5" x14ac:dyDescent="0.3">
      <c r="B53" s="18"/>
      <c r="G53" s="31"/>
      <c r="H53" s="31"/>
      <c r="I53" s="21"/>
      <c r="J53" s="21"/>
    </row>
    <row r="54" spans="1:12" ht="16.5" x14ac:dyDescent="0.3">
      <c r="B54" s="14" t="s">
        <v>34</v>
      </c>
      <c r="C54" s="15"/>
      <c r="D54" s="15"/>
      <c r="E54" s="15"/>
      <c r="F54" s="15"/>
      <c r="G54" s="36"/>
      <c r="H54" s="25"/>
      <c r="I54" s="21"/>
      <c r="J54" s="21"/>
    </row>
    <row r="55" spans="1:12" ht="16.5" x14ac:dyDescent="0.3">
      <c r="B55" s="18" t="s">
        <v>5</v>
      </c>
      <c r="C55" s="7"/>
      <c r="D55" s="7"/>
      <c r="E55" s="7"/>
      <c r="F55" s="7"/>
      <c r="G55" s="19">
        <v>41192.869999997318</v>
      </c>
      <c r="H55" s="19">
        <v>517.64000000059605</v>
      </c>
      <c r="I55" s="21"/>
      <c r="J55" s="21"/>
    </row>
    <row r="56" spans="1:12" ht="16.5" hidden="1" x14ac:dyDescent="0.3">
      <c r="B56" s="23"/>
      <c r="C56" s="7"/>
      <c r="D56" s="7"/>
      <c r="E56" s="7"/>
      <c r="F56" s="7"/>
      <c r="G56" s="24"/>
      <c r="H56" s="25"/>
      <c r="I56" s="21"/>
      <c r="J56" s="21"/>
    </row>
    <row r="57" spans="1:12" ht="16.5" x14ac:dyDescent="0.3">
      <c r="B57" s="23"/>
      <c r="C57" s="7" t="s">
        <v>35</v>
      </c>
      <c r="D57" s="7"/>
      <c r="E57" s="7"/>
      <c r="F57" s="7"/>
      <c r="G57" s="25">
        <v>41192.869999997318</v>
      </c>
      <c r="H57" s="25">
        <v>517.64000000059605</v>
      </c>
      <c r="I57" s="21"/>
      <c r="J57" s="21"/>
      <c r="K57" s="16"/>
      <c r="L57" s="17"/>
    </row>
    <row r="58" spans="1:12" ht="16.5" hidden="1" x14ac:dyDescent="0.3">
      <c r="B58" s="23"/>
      <c r="C58" s="7"/>
      <c r="D58" s="7"/>
      <c r="E58" s="7"/>
      <c r="F58" s="7"/>
      <c r="G58" s="24" t="e">
        <v>#REF!</v>
      </c>
      <c r="H58" s="25" t="e">
        <v>#REF!</v>
      </c>
      <c r="I58" s="21"/>
      <c r="J58" s="21"/>
    </row>
    <row r="59" spans="1:12" ht="16.5" hidden="1" x14ac:dyDescent="0.3">
      <c r="B59" s="7"/>
      <c r="C59" s="7"/>
      <c r="D59" s="7"/>
      <c r="E59" s="7"/>
      <c r="F59" s="7"/>
      <c r="G59" s="24">
        <v>0</v>
      </c>
      <c r="H59" s="25">
        <v>0</v>
      </c>
      <c r="I59" s="21"/>
      <c r="J59" s="21"/>
    </row>
    <row r="60" spans="1:12" ht="16.5" hidden="1" x14ac:dyDescent="0.3">
      <c r="B60" s="7"/>
      <c r="C60" s="7"/>
      <c r="D60" s="7"/>
      <c r="E60" s="7"/>
      <c r="F60" s="7"/>
      <c r="G60" s="25">
        <v>0</v>
      </c>
      <c r="H60" s="25">
        <v>0</v>
      </c>
      <c r="I60" s="21"/>
      <c r="J60" s="21"/>
      <c r="K60" s="16"/>
      <c r="L60" s="17"/>
    </row>
    <row r="61" spans="1:12" ht="16.5" x14ac:dyDescent="0.3">
      <c r="B61" s="23"/>
      <c r="C61" s="7"/>
      <c r="D61" s="7"/>
      <c r="E61" s="7"/>
      <c r="F61" s="7"/>
      <c r="G61" s="31"/>
      <c r="H61" s="24"/>
      <c r="I61" s="21"/>
      <c r="J61" s="21"/>
    </row>
    <row r="62" spans="1:12" ht="16.5" x14ac:dyDescent="0.3">
      <c r="B62" s="18" t="s">
        <v>16</v>
      </c>
      <c r="C62" s="7"/>
      <c r="D62" s="7"/>
      <c r="E62" s="7"/>
      <c r="F62" s="7"/>
      <c r="G62" s="19">
        <v>0</v>
      </c>
      <c r="H62" s="19">
        <v>2035211.4</v>
      </c>
      <c r="I62" s="21"/>
      <c r="J62" s="21"/>
    </row>
    <row r="63" spans="1:12" ht="16.5" hidden="1" x14ac:dyDescent="0.3">
      <c r="B63" s="23"/>
      <c r="C63" s="7"/>
      <c r="D63" s="7"/>
      <c r="E63" s="7"/>
      <c r="F63" s="7"/>
      <c r="G63" s="24"/>
      <c r="H63" s="24"/>
      <c r="I63" s="21"/>
      <c r="J63" s="21"/>
    </row>
    <row r="64" spans="1:12" ht="16.5" hidden="1" x14ac:dyDescent="0.3">
      <c r="B64" s="23"/>
      <c r="C64" s="7"/>
      <c r="D64" s="7"/>
      <c r="E64" s="7"/>
      <c r="F64" s="7"/>
      <c r="G64" s="31"/>
      <c r="H64" s="25"/>
      <c r="I64" s="21"/>
      <c r="J64" s="21"/>
    </row>
    <row r="65" spans="1:13" ht="16.5" x14ac:dyDescent="0.3">
      <c r="B65" s="23"/>
      <c r="C65" s="7" t="s">
        <v>36</v>
      </c>
      <c r="D65" s="7"/>
      <c r="E65" s="7"/>
      <c r="F65" s="7"/>
      <c r="G65" s="30">
        <v>0</v>
      </c>
      <c r="H65" s="25">
        <v>2035211.4</v>
      </c>
      <c r="I65" s="21"/>
      <c r="J65" s="21"/>
    </row>
    <row r="66" spans="1:13" ht="16.5" hidden="1" x14ac:dyDescent="0.3">
      <c r="B66" s="23"/>
      <c r="C66" s="7"/>
      <c r="D66" s="7"/>
      <c r="E66" s="7"/>
      <c r="F66" s="7"/>
      <c r="G66" s="25">
        <v>0</v>
      </c>
      <c r="H66" s="25">
        <v>0</v>
      </c>
      <c r="I66" s="21"/>
      <c r="J66" s="21"/>
      <c r="K66" s="29"/>
      <c r="L66" s="17"/>
    </row>
    <row r="67" spans="1:13" ht="16.5" hidden="1" x14ac:dyDescent="0.3">
      <c r="B67" s="23"/>
      <c r="C67" s="7" t="s">
        <v>37</v>
      </c>
      <c r="D67" s="7"/>
      <c r="E67" s="7"/>
      <c r="F67" s="7"/>
      <c r="G67" s="30">
        <v>0</v>
      </c>
      <c r="H67" s="25">
        <v>0</v>
      </c>
      <c r="I67" s="21"/>
      <c r="J67" s="21"/>
    </row>
    <row r="68" spans="1:13" ht="16.5" hidden="1" x14ac:dyDescent="0.3">
      <c r="B68" s="23"/>
      <c r="C68" s="7" t="s">
        <v>38</v>
      </c>
      <c r="D68" s="7"/>
      <c r="E68" s="7"/>
      <c r="F68" s="7"/>
      <c r="G68" s="25">
        <v>0</v>
      </c>
      <c r="H68" s="25">
        <v>0</v>
      </c>
      <c r="I68" s="21"/>
      <c r="J68" s="21"/>
      <c r="K68" s="29"/>
      <c r="L68" s="17"/>
    </row>
    <row r="69" spans="1:13" ht="16.5" hidden="1" x14ac:dyDescent="0.3">
      <c r="B69" s="23"/>
      <c r="C69" s="7" t="s">
        <v>39</v>
      </c>
      <c r="D69" s="7"/>
      <c r="E69" s="7"/>
      <c r="F69" s="7"/>
      <c r="G69" s="30">
        <v>0</v>
      </c>
      <c r="H69" s="25">
        <v>0</v>
      </c>
      <c r="I69" s="21"/>
      <c r="J69" s="21"/>
    </row>
    <row r="70" spans="1:13" ht="16.5" x14ac:dyDescent="0.3">
      <c r="A70" s="1">
        <v>3</v>
      </c>
      <c r="B70" s="18" t="s">
        <v>40</v>
      </c>
      <c r="C70" s="7"/>
      <c r="D70" s="7"/>
      <c r="E70" s="7"/>
      <c r="F70" s="7"/>
      <c r="G70" s="37">
        <v>41192.869999997318</v>
      </c>
      <c r="H70" s="37">
        <v>-2034693.7599999993</v>
      </c>
      <c r="I70" s="21"/>
      <c r="J70" s="21"/>
      <c r="K70" s="22"/>
    </row>
    <row r="71" spans="1:13" ht="16.5" x14ac:dyDescent="0.3">
      <c r="B71" s="7"/>
      <c r="C71" s="7"/>
      <c r="D71" s="7"/>
      <c r="E71" s="7"/>
      <c r="F71" s="7"/>
      <c r="G71" s="38"/>
      <c r="H71" s="25"/>
      <c r="I71" s="21"/>
      <c r="J71" s="21"/>
    </row>
    <row r="72" spans="1:13" ht="16.5" x14ac:dyDescent="0.3">
      <c r="A72" s="1" t="s">
        <v>41</v>
      </c>
      <c r="B72" s="18" t="s">
        <v>42</v>
      </c>
      <c r="C72" s="7"/>
      <c r="D72" s="7"/>
      <c r="E72" s="7"/>
      <c r="F72" s="7"/>
      <c r="G72" s="19">
        <v>-169665.57000000266</v>
      </c>
      <c r="H72" s="19">
        <v>-108651.40999999479</v>
      </c>
      <c r="I72" s="21"/>
      <c r="J72" s="21"/>
      <c r="K72" s="22"/>
      <c r="L72" s="22"/>
      <c r="M72" s="22"/>
    </row>
    <row r="73" spans="1:13" ht="16.5" x14ac:dyDescent="0.3">
      <c r="A73" s="4"/>
      <c r="B73" s="18" t="s">
        <v>43</v>
      </c>
      <c r="C73" s="7"/>
      <c r="D73" s="7"/>
      <c r="E73" s="7"/>
      <c r="F73" s="7"/>
      <c r="G73" s="19">
        <v>2676375.81</v>
      </c>
      <c r="H73" s="34">
        <v>2785027.22</v>
      </c>
      <c r="I73" s="21"/>
      <c r="J73" s="39"/>
      <c r="K73" s="26"/>
    </row>
    <row r="74" spans="1:13" ht="16.5" x14ac:dyDescent="0.3">
      <c r="B74" s="18" t="s">
        <v>44</v>
      </c>
      <c r="C74" s="7"/>
      <c r="D74" s="7"/>
      <c r="E74" s="7"/>
      <c r="F74" s="7"/>
      <c r="G74" s="19">
        <v>2506710.2399999998</v>
      </c>
      <c r="H74" s="34">
        <v>2676375.81</v>
      </c>
      <c r="I74" s="21"/>
      <c r="J74" s="39"/>
    </row>
    <row r="75" spans="1:13" ht="16.5" x14ac:dyDescent="0.3">
      <c r="B75" s="18"/>
      <c r="C75" s="7"/>
      <c r="D75" s="7"/>
      <c r="G75" s="40">
        <f>+G72+G73</f>
        <v>2506710.2399999974</v>
      </c>
      <c r="H75" s="40">
        <f>+H72+H73</f>
        <v>2676375.8100000052</v>
      </c>
      <c r="I75" s="21"/>
      <c r="J75" s="21"/>
    </row>
    <row r="76" spans="1:13" x14ac:dyDescent="0.2">
      <c r="B76" s="41" t="s">
        <v>45</v>
      </c>
      <c r="C76" s="41"/>
      <c r="D76" s="41"/>
      <c r="E76" s="41"/>
      <c r="F76" s="41"/>
      <c r="G76" s="41"/>
      <c r="H76" s="41"/>
      <c r="I76" s="22"/>
      <c r="K76" s="26"/>
    </row>
    <row r="77" spans="1:13" x14ac:dyDescent="0.2">
      <c r="B77" s="42" t="s">
        <v>46</v>
      </c>
      <c r="C77" s="42"/>
      <c r="D77" s="42"/>
      <c r="E77" s="42"/>
      <c r="F77" s="42"/>
      <c r="G77" s="42"/>
      <c r="H77" s="42"/>
      <c r="I77" s="43"/>
    </row>
    <row r="78" spans="1:13" ht="16.5" x14ac:dyDescent="0.3">
      <c r="B78" s="23"/>
      <c r="C78" s="7"/>
      <c r="D78" s="7"/>
      <c r="G78" s="44"/>
      <c r="H78" s="44"/>
      <c r="I78" s="43"/>
    </row>
    <row r="80" spans="1:13" ht="21" x14ac:dyDescent="0.35">
      <c r="A80" s="45"/>
      <c r="B80" s="46"/>
      <c r="C80" s="46"/>
      <c r="D80" s="46"/>
      <c r="E80" s="46"/>
    </row>
    <row r="81" spans="1:1" ht="15.75" x14ac:dyDescent="0.25">
      <c r="A81" s="48" t="s">
        <v>47</v>
      </c>
    </row>
    <row r="82" spans="1:1" ht="15.75" x14ac:dyDescent="0.25">
      <c r="A82" s="48" t="s">
        <v>48</v>
      </c>
    </row>
  </sheetData>
  <mergeCells count="7">
    <mergeCell ref="B77:H77"/>
    <mergeCell ref="D3:G3"/>
    <mergeCell ref="B7:H7"/>
    <mergeCell ref="B8:H8"/>
    <mergeCell ref="B9:H9"/>
    <mergeCell ref="B11:F11"/>
    <mergeCell ref="B76:H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P3DEL13</dc:creator>
  <cp:lastModifiedBy>P3DEL13</cp:lastModifiedBy>
  <dcterms:created xsi:type="dcterms:W3CDTF">2021-03-25T20:39:58Z</dcterms:created>
  <dcterms:modified xsi:type="dcterms:W3CDTF">2021-03-25T20:41:40Z</dcterms:modified>
</cp:coreProperties>
</file>